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001. CUENTA PUBLICA 2022\"/>
    </mc:Choice>
  </mc:AlternateContent>
  <xr:revisionPtr revIDLastSave="0" documentId="13_ncr:1_{650631E7-0370-4E28-B8F0-4C0C4282C378}" xr6:coauthVersionLast="47" xr6:coauthVersionMax="47" xr10:uidLastSave="{00000000-0000-0000-0000-000000000000}"/>
  <bookViews>
    <workbookView xWindow="-120" yWindow="-120" windowWidth="29040" windowHeight="15720" xr2:uid="{B9F95515-8C48-4DD0-A1CC-93D81998DB8C}"/>
  </bookViews>
  <sheets>
    <sheet name="Egresos x Capitulo y Concep" sheetId="1" r:id="rId1"/>
  </sheets>
  <definedNames>
    <definedName name="_xlnm.Print_Area" localSheetId="0">'Egresos x Capitulo y Concep'!$B$3:$J$85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" i="1" l="1"/>
  <c r="L1" i="1"/>
  <c r="N1" i="1" s="1"/>
</calcChain>
</file>

<file path=xl/sharedStrings.xml><?xml version="1.0" encoding="utf-8"?>
<sst xmlns="http://schemas.openxmlformats.org/spreadsheetml/2006/main" count="96" uniqueCount="95">
  <si>
    <t>Selección vacía</t>
  </si>
  <si>
    <t>27/07/2022</t>
  </si>
  <si>
    <t>cció</t>
  </si>
  <si>
    <t>Sel</t>
  </si>
  <si>
    <t>vac</t>
  </si>
  <si>
    <t>Diciembre</t>
  </si>
  <si>
    <t>01-ENE..06-JUN</t>
  </si>
  <si>
    <t>GOBIERNO DEL ESTADO DE MICHOACÁN DE OCAMPO</t>
  </si>
  <si>
    <t>Estado Analítico del Ejercicio del Presupuesto de Egresos</t>
  </si>
  <si>
    <t>Clasificación por Objeto del Gasto (Capítulo y Concepto)</t>
  </si>
  <si>
    <t>Período Enero a Diciembre de 2022</t>
  </si>
  <si>
    <t>(Pesos)</t>
  </si>
  <si>
    <t>Elaborado el 27 de Julio del 2022</t>
  </si>
  <si>
    <t>Concepto</t>
  </si>
  <si>
    <t>COG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</si>
  <si>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</si>
  <si>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</si>
  <si>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</si>
  <si>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</si>
  <si>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</si>
  <si>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</si>
  <si>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</si>
  <si>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</si>
  <si>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</si>
  <si>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</si>
  <si>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</si>
  <si>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</si>
  <si>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</si>
  <si>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</si>
  <si>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</si>
  <si>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</si>
  <si>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</si>
  <si>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</si>
  <si>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</si>
  <si>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</si>
  <si>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</si>
  <si>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Lubricantes,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</si>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</sst>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1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4" fontId="10" fillId="4" borderId="15" applyNumberFormat="0" applyProtection="0">
      <alignment horizontal="right" vertical="center"/>
    </xf>
    <xf numFmtId="164" fontId="3" fillId="0" borderId="0" applyFont="0" applyFill="0" applyBorder="0" applyAlignment="0" applyProtection="0"/>
  </cellStyleXfs>
  <cellXfs count="65">
    <xf numFmtId="0" fontId="0" fillId="0" borderId="0" xfId="0"/>
    <xf numFmtId="0" fontId="4" fillId="2" borderId="0" xfId="1" quotePrefix="1" applyFont="1" applyFill="1"/>
    <xf numFmtId="14" fontId="4" fillId="2" borderId="0" xfId="1" quotePrefix="1" applyNumberFormat="1" applyFont="1" applyFill="1"/>
    <xf numFmtId="4" fontId="4" fillId="2" borderId="0" xfId="1" applyNumberFormat="1" applyFont="1" applyFill="1"/>
    <xf numFmtId="4" fontId="4" fillId="2" borderId="0" xfId="1" quotePrefix="1" applyNumberFormat="1" applyFont="1" applyFill="1"/>
    <xf numFmtId="4" fontId="2" fillId="2" borderId="0" xfId="1" applyNumberFormat="1" applyFont="1" applyFill="1"/>
    <xf numFmtId="0" fontId="2" fillId="2" borderId="0" xfId="1" quotePrefix="1" applyFont="1" applyFill="1"/>
    <xf numFmtId="0" fontId="4" fillId="2" borderId="0" xfId="1" applyFont="1" applyFill="1"/>
    <xf numFmtId="0" fontId="3" fillId="2" borderId="0" xfId="1" applyFill="1"/>
    <xf numFmtId="4" fontId="3" fillId="2" borderId="0" xfId="1" applyNumberFormat="1" applyFill="1"/>
    <xf numFmtId="4" fontId="1" fillId="2" borderId="12" xfId="2" applyNumberFormat="1" applyFont="1" applyFill="1" applyBorder="1" applyAlignment="1">
      <alignment horizontal="center"/>
    </xf>
    <xf numFmtId="4" fontId="1" fillId="2" borderId="0" xfId="2" applyNumberFormat="1" applyFont="1" applyFill="1" applyAlignment="1">
      <alignment horizontal="center" wrapText="1"/>
    </xf>
    <xf numFmtId="3" fontId="1" fillId="2" borderId="14" xfId="2" applyNumberFormat="1" applyFont="1" applyFill="1" applyBorder="1" applyAlignment="1">
      <alignment horizontal="center"/>
    </xf>
    <xf numFmtId="3" fontId="1" fillId="2" borderId="10" xfId="2" applyNumberFormat="1" applyFont="1" applyFill="1" applyBorder="1" applyAlignment="1">
      <alignment horizontal="center"/>
    </xf>
    <xf numFmtId="3" fontId="1" fillId="2" borderId="11" xfId="2" applyNumberFormat="1" applyFont="1" applyFill="1" applyBorder="1" applyAlignment="1">
      <alignment horizontal="center"/>
    </xf>
    <xf numFmtId="0" fontId="8" fillId="2" borderId="4" xfId="2" applyFont="1" applyFill="1" applyBorder="1"/>
    <xf numFmtId="0" fontId="8" fillId="2" borderId="0" xfId="2" applyFont="1" applyFill="1"/>
    <xf numFmtId="0" fontId="7" fillId="2" borderId="0" xfId="2" applyFont="1" applyFill="1" applyAlignment="1">
      <alignment horizontal="center"/>
    </xf>
    <xf numFmtId="4" fontId="8" fillId="2" borderId="12" xfId="2" applyNumberFormat="1" applyFont="1" applyFill="1" applyBorder="1"/>
    <xf numFmtId="0" fontId="3" fillId="2" borderId="4" xfId="2" applyFill="1" applyBorder="1"/>
    <xf numFmtId="0" fontId="3" fillId="2" borderId="0" xfId="2" applyFill="1"/>
    <xf numFmtId="0" fontId="9" fillId="2" borderId="0" xfId="2" applyFont="1" applyFill="1" applyAlignment="1">
      <alignment horizontal="center"/>
    </xf>
    <xf numFmtId="4" fontId="10" fillId="0" borderId="16" xfId="3" applyNumberFormat="1" applyFill="1" applyBorder="1">
      <alignment horizontal="right" vertical="center"/>
    </xf>
    <xf numFmtId="4" fontId="3" fillId="2" borderId="16" xfId="1" applyNumberFormat="1" applyFill="1" applyBorder="1"/>
    <xf numFmtId="4" fontId="3" fillId="0" borderId="16" xfId="1" applyNumberFormat="1" applyBorder="1" applyAlignment="1">
      <alignment horizontal="right" vertical="top"/>
    </xf>
    <xf numFmtId="4" fontId="11" fillId="0" borderId="16" xfId="3" applyNumberFormat="1" applyFont="1" applyFill="1" applyBorder="1">
      <alignment horizontal="right" vertical="center"/>
    </xf>
    <xf numFmtId="0" fontId="8" fillId="2" borderId="0" xfId="1" applyFont="1" applyFill="1"/>
    <xf numFmtId="0" fontId="9" fillId="2" borderId="0" xfId="2" applyFont="1" applyFill="1" applyAlignment="1">
      <alignment horizontal="center" wrapText="1"/>
    </xf>
    <xf numFmtId="4" fontId="3" fillId="2" borderId="13" xfId="1" applyNumberFormat="1" applyFill="1" applyBorder="1"/>
    <xf numFmtId="4" fontId="3" fillId="0" borderId="13" xfId="1" applyNumberFormat="1" applyBorder="1" applyAlignment="1">
      <alignment horizontal="right" vertical="top"/>
    </xf>
    <xf numFmtId="0" fontId="3" fillId="2" borderId="9" xfId="2" applyFill="1" applyBorder="1"/>
    <xf numFmtId="0" fontId="1" fillId="2" borderId="10" xfId="2" applyFont="1" applyFill="1" applyBorder="1"/>
    <xf numFmtId="0" fontId="7" fillId="2" borderId="10" xfId="2" applyFont="1" applyFill="1" applyBorder="1" applyAlignment="1">
      <alignment horizontal="center"/>
    </xf>
    <xf numFmtId="4" fontId="8" fillId="2" borderId="14" xfId="2" applyNumberFormat="1" applyFont="1" applyFill="1" applyBorder="1"/>
    <xf numFmtId="4" fontId="8" fillId="2" borderId="11" xfId="2" applyNumberFormat="1" applyFont="1" applyFill="1" applyBorder="1"/>
    <xf numFmtId="0" fontId="1" fillId="3" borderId="6" xfId="2" applyFont="1" applyFill="1" applyBorder="1" applyAlignment="1">
      <alignment horizontal="center"/>
    </xf>
    <xf numFmtId="0" fontId="1" fillId="3" borderId="7" xfId="2" applyFont="1" applyFill="1" applyBorder="1" applyAlignment="1">
      <alignment horizontal="center"/>
    </xf>
    <xf numFmtId="0" fontId="1" fillId="3" borderId="8" xfId="2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/>
    </xf>
    <xf numFmtId="0" fontId="1" fillId="2" borderId="0" xfId="2" applyFont="1" applyFill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4" fontId="1" fillId="2" borderId="9" xfId="2" applyNumberFormat="1" applyFont="1" applyFill="1" applyBorder="1" applyAlignment="1">
      <alignment horizontal="center"/>
    </xf>
    <xf numFmtId="4" fontId="1" fillId="2" borderId="10" xfId="2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4" fontId="1" fillId="2" borderId="12" xfId="2" applyNumberFormat="1" applyFont="1" applyFill="1" applyBorder="1" applyAlignment="1">
      <alignment horizontal="center" vertical="center"/>
    </xf>
    <xf numFmtId="4" fontId="1" fillId="2" borderId="13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1" fillId="2" borderId="4" xfId="2" applyFont="1" applyFill="1" applyBorder="1" applyAlignment="1">
      <alignment horizontal="center"/>
    </xf>
    <xf numFmtId="0" fontId="1" fillId="2" borderId="0" xfId="2" applyFont="1" applyFill="1" applyAlignment="1">
      <alignment horizontal="center"/>
    </xf>
    <xf numFmtId="0" fontId="1" fillId="2" borderId="5" xfId="2" applyFont="1" applyFill="1" applyBorder="1" applyAlignment="1">
      <alignment horizontal="center"/>
    </xf>
    <xf numFmtId="0" fontId="1" fillId="2" borderId="5" xfId="2" applyFont="1" applyFill="1" applyBorder="1" applyAlignment="1">
      <alignment horizontal="center" vertical="center"/>
    </xf>
    <xf numFmtId="0" fontId="1" fillId="2" borderId="4" xfId="2" quotePrefix="1" applyFont="1" applyFill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/>
    </xf>
    <xf numFmtId="0" fontId="1" fillId="3" borderId="2" xfId="2" applyFont="1" applyFill="1" applyBorder="1" applyAlignment="1">
      <alignment horizontal="center" vertical="center"/>
    </xf>
    <xf numFmtId="0" fontId="1" fillId="3" borderId="3" xfId="2" applyFont="1" applyFill="1" applyBorder="1" applyAlignment="1">
      <alignment horizontal="center" vertical="center"/>
    </xf>
  </cellXfs>
  <cellStyles count="5">
    <cellStyle name="Millares 2" xfId="4" xr:uid="{39D25834-E8B5-4CC4-A882-42B1FAA07A8C}"/>
    <cellStyle name="Normal" xfId="0" builtinId="0"/>
    <cellStyle name="Normal 2" xfId="1" xr:uid="{2F340F9F-50A0-45AA-8FF3-DCE0CC35BB14}"/>
    <cellStyle name="Normal 8" xfId="2" xr:uid="{BB1057E3-6D99-4D82-9FC9-9D26997D5CCD}"/>
    <cellStyle name="SAPBEXstdData" xfId="3" xr:uid="{0FD1F2DD-FD5D-4BEC-B0AD-C691F972D5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177800</xdr:rowOff>
    </xdr:to>
    <xdr:pic>
      <xdr:nvPicPr>
        <xdr:cNvPr id="2" name="BExGP4VO9DIX1U71GIRF2P3E8Q4L" hidden="1">
          <a:extLst>
            <a:ext uri="{FF2B5EF4-FFF2-40B4-BE49-F238E27FC236}">
              <a16:creationId xmlns:a16="http://schemas.microsoft.com/office/drawing/2014/main" id="{9244DBE3-3DA2-4454-9173-811B9991DF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0"/>
          <a:ext cx="0" cy="1778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749300</xdr:colOff>
      <xdr:row>0</xdr:row>
      <xdr:rowOff>177800</xdr:rowOff>
    </xdr:to>
    <xdr:pic>
      <xdr:nvPicPr>
        <xdr:cNvPr id="3" name="BExZN0X8LO23VDGCHAAC8CBHREUL" hidden="1">
          <a:extLst>
            <a:ext uri="{FF2B5EF4-FFF2-40B4-BE49-F238E27FC236}">
              <a16:creationId xmlns:a16="http://schemas.microsoft.com/office/drawing/2014/main" id="{1DA5C5CF-7DF3-407D-8777-18BB81A9CC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11225" y="0"/>
          <a:ext cx="749300" cy="1778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1301750</xdr:colOff>
      <xdr:row>0</xdr:row>
      <xdr:rowOff>177800</xdr:rowOff>
    </xdr:to>
    <xdr:pic>
      <xdr:nvPicPr>
        <xdr:cNvPr id="4" name="BExCUXUGTDJ0ZIG3AI8BCH10LHJC" hidden="1">
          <a:extLst>
            <a:ext uri="{FF2B5EF4-FFF2-40B4-BE49-F238E27FC236}">
              <a16:creationId xmlns:a16="http://schemas.microsoft.com/office/drawing/2014/main" id="{77EE80BF-831E-4D23-972A-17D984CB71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1301750" cy="177800"/>
        </a:xfrm>
        <a:prstGeom prst="rect">
          <a:avLst/>
        </a:prstGeom>
      </xdr:spPr>
    </xdr:pic>
    <xdr:clientData/>
  </xdr:twoCellAnchor>
  <xdr:twoCellAnchor editAs="oneCell">
    <xdr:from>
      <xdr:col>1</xdr:col>
      <xdr:colOff>168089</xdr:colOff>
      <xdr:row>2</xdr:row>
      <xdr:rowOff>44282</xdr:rowOff>
    </xdr:from>
    <xdr:to>
      <xdr:col>2</xdr:col>
      <xdr:colOff>1210235</xdr:colOff>
      <xdr:row>6</xdr:row>
      <xdr:rowOff>161257</xdr:rowOff>
    </xdr:to>
    <xdr:pic>
      <xdr:nvPicPr>
        <xdr:cNvPr id="5" name="Picture 7">
          <a:extLst>
            <a:ext uri="{FF2B5EF4-FFF2-40B4-BE49-F238E27FC236}">
              <a16:creationId xmlns:a16="http://schemas.microsoft.com/office/drawing/2014/main" id="{2CB7EF10-9C30-480D-8D83-F342C9B3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089" y="406232"/>
          <a:ext cx="2356596" cy="1088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0CA0B-C20E-4686-B71D-DD174BAE2E03}">
  <sheetPr>
    <pageSetUpPr fitToPage="1"/>
  </sheetPr>
  <dimension ref="B1:N85"/>
  <sheetViews>
    <sheetView showGridLines="0" tabSelected="1" topLeftCell="A56" zoomScale="120" zoomScaleNormal="120" zoomScaleSheetLayoutView="100" workbookViewId="0">
      <selection activeCell="J85" sqref="B3:J85"/>
    </sheetView>
  </sheetViews>
  <sheetFormatPr baseColWidth="10" defaultColWidth="11.42578125" defaultRowHeight="12.75" x14ac:dyDescent="0.2"/>
  <cols>
    <col min="1" max="1" width="11.42578125" style="8"/>
    <col min="2" max="2" width="19.7109375" style="8" customWidth="1"/>
    <col min="3" max="3" width="63.140625" style="8" customWidth="1"/>
    <col min="4" max="4" width="10.85546875" style="8" hidden="1" customWidth="1"/>
    <col min="5" max="5" width="18.5703125" style="9" bestFit="1" customWidth="1"/>
    <col min="6" max="6" width="18.140625" style="9" bestFit="1" customWidth="1"/>
    <col min="7" max="8" width="18.5703125" style="9" bestFit="1" customWidth="1"/>
    <col min="9" max="9" width="17.42578125" style="9" bestFit="1" customWidth="1"/>
    <col min="10" max="10" width="18.5703125" style="9" bestFit="1" customWidth="1"/>
    <col min="11" max="16384" width="11.42578125" style="8"/>
  </cols>
  <sheetData>
    <row r="1" spans="2:14" s="7" customFormat="1" ht="15" x14ac:dyDescent="0.25">
      <c r="B1" s="1" t="s">
        <v>0</v>
      </c>
      <c r="C1" s="2"/>
      <c r="D1" s="1" t="s">
        <v>1</v>
      </c>
      <c r="E1" s="3" t="s">
        <v>2</v>
      </c>
      <c r="F1" s="4" t="s">
        <v>3</v>
      </c>
      <c r="G1" s="5" t="s">
        <v>4</v>
      </c>
      <c r="H1" s="5" t="s">
        <v>5</v>
      </c>
      <c r="I1" s="5" t="s">
        <v>5</v>
      </c>
      <c r="J1" s="5"/>
      <c r="K1" s="6" t="s">
        <v>6</v>
      </c>
      <c r="L1" s="5" t="str">
        <f>MID(K1,9,2)</f>
        <v>06</v>
      </c>
      <c r="M1" s="5" t="e">
        <f>IF(#REF!="01","Enero",IF(#REF!="02","Febrero",IF(#REF!="03","Marzo",IF(#REF!="04","Abril",IF(#REF!="05","Mayo",IF(#REF!="06","Junio",IF(#REF!="07","Julio",IF(#REF!="08","Agosto",IF(#REF!="09","Septiembre",IF(#REF!="10","Octubre",IF(#REF!="11","Noviembre","Diciembre")))))))))))</f>
        <v>#REF!</v>
      </c>
      <c r="N1" s="5" t="str">
        <f>IF(L1="01","Enero",IF(L1="02","Febrero",IF(L1="03","Marzo",IF(L1="04","Abril",IF(L1="05","Mayo",IF(L1="06","Junio",IF(L1="07","Julio",IF(L1="08","Agosto",IF(L1="09","Septiembre",IF(L1="10","Octubre",IF(L1="11","Noviembre","Diciembre")))))))))))</f>
        <v>Junio</v>
      </c>
    </row>
    <row r="2" spans="2:14" ht="13.5" thickBot="1" x14ac:dyDescent="0.25"/>
    <row r="3" spans="2:14" ht="18.75" x14ac:dyDescent="0.3">
      <c r="B3" s="51" t="s">
        <v>7</v>
      </c>
      <c r="C3" s="52"/>
      <c r="D3" s="52"/>
      <c r="E3" s="52"/>
      <c r="F3" s="52"/>
      <c r="G3" s="52"/>
      <c r="H3" s="52"/>
      <c r="I3" s="52"/>
      <c r="J3" s="53"/>
    </row>
    <row r="4" spans="2:14" ht="15.75" x14ac:dyDescent="0.25">
      <c r="B4" s="54" t="s">
        <v>8</v>
      </c>
      <c r="C4" s="55"/>
      <c r="D4" s="55"/>
      <c r="E4" s="55"/>
      <c r="F4" s="55"/>
      <c r="G4" s="55"/>
      <c r="H4" s="55"/>
      <c r="I4" s="55"/>
      <c r="J4" s="56"/>
    </row>
    <row r="5" spans="2:14" ht="15" x14ac:dyDescent="0.25">
      <c r="B5" s="57" t="s">
        <v>9</v>
      </c>
      <c r="C5" s="58"/>
      <c r="D5" s="58"/>
      <c r="E5" s="58"/>
      <c r="F5" s="58"/>
      <c r="G5" s="58"/>
      <c r="H5" s="58"/>
      <c r="I5" s="58"/>
      <c r="J5" s="59"/>
    </row>
    <row r="6" spans="2:14" ht="27" customHeight="1" x14ac:dyDescent="0.2">
      <c r="B6" s="40" t="s">
        <v>10</v>
      </c>
      <c r="C6" s="41"/>
      <c r="D6" s="41"/>
      <c r="E6" s="41"/>
      <c r="F6" s="41"/>
      <c r="G6" s="41"/>
      <c r="H6" s="41"/>
      <c r="I6" s="41"/>
      <c r="J6" s="60"/>
    </row>
    <row r="7" spans="2:14" ht="16.149999999999999" customHeight="1" thickBot="1" x14ac:dyDescent="0.25">
      <c r="B7" s="61" t="s">
        <v>11</v>
      </c>
      <c r="C7" s="41"/>
      <c r="D7" s="41"/>
      <c r="E7" s="41"/>
      <c r="F7" s="41"/>
      <c r="G7" s="41"/>
      <c r="H7" s="41"/>
      <c r="I7" s="41"/>
      <c r="J7" s="60"/>
    </row>
    <row r="8" spans="2:14" ht="15.75" hidden="1" thickBot="1" x14ac:dyDescent="0.25">
      <c r="B8" s="62" t="s">
        <v>12</v>
      </c>
      <c r="C8" s="63"/>
      <c r="D8" s="63"/>
      <c r="E8" s="63"/>
      <c r="F8" s="63"/>
      <c r="G8" s="63"/>
      <c r="H8" s="63"/>
      <c r="I8" s="63"/>
      <c r="J8" s="64"/>
    </row>
    <row r="9" spans="2:14" ht="15.75" hidden="1" thickBot="1" x14ac:dyDescent="0.3">
      <c r="B9" s="35"/>
      <c r="C9" s="36"/>
      <c r="D9" s="36"/>
      <c r="E9" s="36"/>
      <c r="F9" s="36"/>
      <c r="G9" s="36"/>
      <c r="H9" s="36"/>
      <c r="I9" s="36"/>
      <c r="J9" s="37"/>
    </row>
    <row r="10" spans="2:14" ht="12.75" customHeight="1" thickBot="1" x14ac:dyDescent="0.3">
      <c r="B10" s="38" t="s">
        <v>13</v>
      </c>
      <c r="C10" s="39"/>
      <c r="D10" s="44" t="s">
        <v>14</v>
      </c>
      <c r="E10" s="46" t="s">
        <v>15</v>
      </c>
      <c r="F10" s="47"/>
      <c r="G10" s="47"/>
      <c r="H10" s="47"/>
      <c r="I10" s="48"/>
      <c r="J10" s="49" t="s">
        <v>16</v>
      </c>
    </row>
    <row r="11" spans="2:14" ht="13.5" customHeight="1" thickBot="1" x14ac:dyDescent="0.3">
      <c r="B11" s="40"/>
      <c r="C11" s="41"/>
      <c r="D11" s="44"/>
      <c r="E11" s="10" t="s">
        <v>17</v>
      </c>
      <c r="F11" s="11" t="s">
        <v>18</v>
      </c>
      <c r="G11" s="10" t="s">
        <v>19</v>
      </c>
      <c r="H11" s="10" t="s">
        <v>20</v>
      </c>
      <c r="I11" s="10" t="s">
        <v>21</v>
      </c>
      <c r="J11" s="50"/>
    </row>
    <row r="12" spans="2:14" ht="15.75" thickBot="1" x14ac:dyDescent="0.3">
      <c r="B12" s="42"/>
      <c r="C12" s="43"/>
      <c r="D12" s="45"/>
      <c r="E12" s="12"/>
      <c r="F12" s="13"/>
      <c r="G12" s="12"/>
      <c r="H12" s="12"/>
      <c r="I12" s="12"/>
      <c r="J12" s="14"/>
    </row>
    <row r="13" spans="2:14" ht="15" x14ac:dyDescent="0.25">
      <c r="B13" s="15" t="s">
        <v>22</v>
      </c>
      <c r="C13" s="16"/>
      <c r="D13" s="17">
        <v>1000</v>
      </c>
      <c r="E13" s="18">
        <v>31248861761</v>
      </c>
      <c r="F13" s="18">
        <v>2783800204.71</v>
      </c>
      <c r="G13" s="18">
        <v>34032661965.709999</v>
      </c>
      <c r="H13" s="18">
        <v>34034564755.740002</v>
      </c>
      <c r="I13" s="18">
        <v>32241468431.580002</v>
      </c>
      <c r="J13" s="18">
        <v>-1902790.03</v>
      </c>
    </row>
    <row r="14" spans="2:14" ht="15" x14ac:dyDescent="0.25">
      <c r="B14" s="19"/>
      <c r="C14" s="20" t="s">
        <v>23</v>
      </c>
      <c r="D14" s="21"/>
      <c r="E14" s="22">
        <v>14762920106</v>
      </c>
      <c r="F14" s="22">
        <v>-539188634.62</v>
      </c>
      <c r="G14" s="23">
        <v>14223731471.379999</v>
      </c>
      <c r="H14" s="23">
        <v>14224528848.75</v>
      </c>
      <c r="I14" s="23">
        <v>13769850181.549999</v>
      </c>
      <c r="J14" s="22">
        <v>-797377.37</v>
      </c>
    </row>
    <row r="15" spans="2:14" ht="15" x14ac:dyDescent="0.25">
      <c r="B15" s="19"/>
      <c r="C15" s="20" t="s">
        <v>24</v>
      </c>
      <c r="D15" s="21">
        <v>1200</v>
      </c>
      <c r="E15" s="22">
        <v>204621504</v>
      </c>
      <c r="F15" s="22">
        <v>71787385.689999998</v>
      </c>
      <c r="G15" s="23">
        <v>276408889.69</v>
      </c>
      <c r="H15" s="24">
        <v>276408889.69</v>
      </c>
      <c r="I15" s="24">
        <v>253308779.21000001</v>
      </c>
      <c r="J15" s="22">
        <v>0</v>
      </c>
    </row>
    <row r="16" spans="2:14" ht="15" x14ac:dyDescent="0.25">
      <c r="B16" s="19"/>
      <c r="C16" s="20" t="s">
        <v>25</v>
      </c>
      <c r="D16" s="21">
        <v>1300</v>
      </c>
      <c r="E16" s="22">
        <v>5574959420</v>
      </c>
      <c r="F16" s="22">
        <v>815809602.29999995</v>
      </c>
      <c r="G16" s="23">
        <v>6390769022.3000002</v>
      </c>
      <c r="H16" s="24">
        <v>6391312970.2299995</v>
      </c>
      <c r="I16" s="24">
        <v>5509103540.3599997</v>
      </c>
      <c r="J16" s="22">
        <v>-543947.93000000005</v>
      </c>
    </row>
    <row r="17" spans="2:11" ht="15" x14ac:dyDescent="0.25">
      <c r="B17" s="19"/>
      <c r="C17" s="20" t="s">
        <v>26</v>
      </c>
      <c r="D17" s="21">
        <v>1400</v>
      </c>
      <c r="E17" s="22">
        <v>3407373883</v>
      </c>
      <c r="F17" s="22">
        <v>339571760.88</v>
      </c>
      <c r="G17" s="23">
        <v>3746945643.8800001</v>
      </c>
      <c r="H17" s="24">
        <v>3746945643.8800001</v>
      </c>
      <c r="I17" s="24">
        <v>3548185172.8200002</v>
      </c>
      <c r="J17" s="22">
        <v>0</v>
      </c>
    </row>
    <row r="18" spans="2:11" ht="15" x14ac:dyDescent="0.25">
      <c r="B18" s="19"/>
      <c r="C18" s="20" t="s">
        <v>27</v>
      </c>
      <c r="D18" s="21">
        <v>1500</v>
      </c>
      <c r="E18" s="22">
        <v>7042997569</v>
      </c>
      <c r="F18" s="22">
        <v>2314874140.5599999</v>
      </c>
      <c r="G18" s="23">
        <v>9357871709.5599995</v>
      </c>
      <c r="H18" s="24">
        <v>9358433174.2900009</v>
      </c>
      <c r="I18" s="24">
        <v>9124085528.7399998</v>
      </c>
      <c r="J18" s="22">
        <v>-561464.73</v>
      </c>
    </row>
    <row r="19" spans="2:11" ht="15" x14ac:dyDescent="0.25">
      <c r="B19" s="19"/>
      <c r="C19" s="20" t="s">
        <v>28</v>
      </c>
      <c r="D19" s="21">
        <v>1600</v>
      </c>
      <c r="E19" s="22">
        <v>155127372</v>
      </c>
      <c r="F19" s="22">
        <v>-155127372</v>
      </c>
      <c r="G19" s="23">
        <v>0</v>
      </c>
      <c r="H19" s="24">
        <v>0</v>
      </c>
      <c r="I19" s="24">
        <v>0</v>
      </c>
      <c r="J19" s="22">
        <v>0</v>
      </c>
    </row>
    <row r="20" spans="2:11" ht="15" x14ac:dyDescent="0.25">
      <c r="B20" s="19"/>
      <c r="C20" s="20" t="s">
        <v>29</v>
      </c>
      <c r="D20" s="21">
        <v>1700</v>
      </c>
      <c r="E20" s="22">
        <v>100861907</v>
      </c>
      <c r="F20" s="22">
        <v>-63926678.100000001</v>
      </c>
      <c r="G20" s="23">
        <v>36935228.899999999</v>
      </c>
      <c r="H20" s="24">
        <v>36935228.899999999</v>
      </c>
      <c r="I20" s="24">
        <v>36935228.899999999</v>
      </c>
      <c r="J20" s="22">
        <v>0</v>
      </c>
    </row>
    <row r="21" spans="2:11" ht="15" x14ac:dyDescent="0.25">
      <c r="B21" s="15" t="s">
        <v>30</v>
      </c>
      <c r="C21" s="16"/>
      <c r="D21" s="17">
        <v>2000</v>
      </c>
      <c r="E21" s="25">
        <v>762225998</v>
      </c>
      <c r="F21" s="25">
        <v>249560653.03000003</v>
      </c>
      <c r="G21" s="25">
        <v>1011786651.03</v>
      </c>
      <c r="H21" s="25">
        <v>1007041749.3600003</v>
      </c>
      <c r="I21" s="25">
        <v>666192490.48000014</v>
      </c>
      <c r="J21" s="25">
        <v>4744901.67</v>
      </c>
    </row>
    <row r="22" spans="2:11" ht="15" x14ac:dyDescent="0.25">
      <c r="B22" s="19"/>
      <c r="C22" s="20" t="s">
        <v>31</v>
      </c>
      <c r="D22" s="21">
        <v>2100</v>
      </c>
      <c r="E22" s="22">
        <v>232890953</v>
      </c>
      <c r="F22" s="22">
        <v>19710770.359999999</v>
      </c>
      <c r="G22" s="23">
        <v>252601723.36000001</v>
      </c>
      <c r="H22" s="22">
        <v>249884806.34</v>
      </c>
      <c r="I22" s="22">
        <v>207779509.72999999</v>
      </c>
      <c r="J22" s="22">
        <v>2716917.02</v>
      </c>
    </row>
    <row r="23" spans="2:11" ht="15" x14ac:dyDescent="0.25">
      <c r="B23" s="19"/>
      <c r="C23" s="20" t="s">
        <v>32</v>
      </c>
      <c r="D23" s="21">
        <v>2200</v>
      </c>
      <c r="E23" s="24">
        <v>266973594</v>
      </c>
      <c r="F23" s="22">
        <v>156902241.18000001</v>
      </c>
      <c r="G23" s="23">
        <v>423875835.18000001</v>
      </c>
      <c r="H23" s="22">
        <v>423544274.61000001</v>
      </c>
      <c r="I23" s="22">
        <v>186556580.88</v>
      </c>
      <c r="J23" s="22">
        <v>331560.57</v>
      </c>
    </row>
    <row r="24" spans="2:11" ht="15" x14ac:dyDescent="0.25">
      <c r="B24" s="19"/>
      <c r="C24" s="20" t="s">
        <v>33</v>
      </c>
      <c r="D24" s="21">
        <v>2300</v>
      </c>
      <c r="E24" s="22">
        <v>519728</v>
      </c>
      <c r="F24" s="22">
        <v>-82156.63</v>
      </c>
      <c r="G24" s="23">
        <v>437571.37</v>
      </c>
      <c r="H24" s="22">
        <v>437571.37</v>
      </c>
      <c r="I24" s="22">
        <v>365627.01</v>
      </c>
      <c r="J24" s="22">
        <v>0</v>
      </c>
    </row>
    <row r="25" spans="2:11" ht="15" x14ac:dyDescent="0.25">
      <c r="B25" s="19"/>
      <c r="C25" s="20" t="s">
        <v>34</v>
      </c>
      <c r="D25" s="21">
        <v>2400</v>
      </c>
      <c r="E25" s="22">
        <v>26218034</v>
      </c>
      <c r="F25" s="22">
        <v>19468446.879999999</v>
      </c>
      <c r="G25" s="23">
        <v>45686480.880000003</v>
      </c>
      <c r="H25" s="22">
        <v>45083102.490000002</v>
      </c>
      <c r="I25" s="22">
        <v>41361898.840000004</v>
      </c>
      <c r="J25" s="22">
        <v>603378.39</v>
      </c>
    </row>
    <row r="26" spans="2:11" ht="15" x14ac:dyDescent="0.25">
      <c r="B26" s="19"/>
      <c r="C26" s="20" t="s">
        <v>35</v>
      </c>
      <c r="D26" s="21">
        <v>2500</v>
      </c>
      <c r="E26" s="22">
        <v>10183314</v>
      </c>
      <c r="F26" s="22">
        <v>-2878364.74</v>
      </c>
      <c r="G26" s="23">
        <v>7304949.2599999998</v>
      </c>
      <c r="H26" s="22">
        <v>7200801.8899999997</v>
      </c>
      <c r="I26" s="22">
        <v>6835124.6600000001</v>
      </c>
      <c r="J26" s="22">
        <v>104147.37</v>
      </c>
    </row>
    <row r="27" spans="2:11" ht="15" x14ac:dyDescent="0.25">
      <c r="B27" s="19"/>
      <c r="C27" s="20" t="s">
        <v>36</v>
      </c>
      <c r="D27" s="21">
        <v>2600</v>
      </c>
      <c r="E27" s="22">
        <v>149733850</v>
      </c>
      <c r="F27" s="22">
        <v>25053258.68</v>
      </c>
      <c r="G27" s="23">
        <v>174787108.68000001</v>
      </c>
      <c r="H27" s="22">
        <v>174522839.69</v>
      </c>
      <c r="I27" s="22">
        <v>161596928.50999999</v>
      </c>
      <c r="J27" s="22">
        <v>264268.99</v>
      </c>
    </row>
    <row r="28" spans="2:11" ht="15" x14ac:dyDescent="0.25">
      <c r="B28" s="19"/>
      <c r="C28" s="20" t="s">
        <v>37</v>
      </c>
      <c r="D28" s="21">
        <v>2700</v>
      </c>
      <c r="E28" s="24">
        <v>53492879</v>
      </c>
      <c r="F28" s="22">
        <v>9513499.7899999991</v>
      </c>
      <c r="G28" s="23">
        <v>63006378.789999999</v>
      </c>
      <c r="H28" s="22">
        <v>62867014.689999998</v>
      </c>
      <c r="I28" s="22">
        <v>24343592.370000001</v>
      </c>
      <c r="J28" s="22">
        <v>139364.1</v>
      </c>
    </row>
    <row r="29" spans="2:11" ht="15" x14ac:dyDescent="0.25">
      <c r="B29" s="19"/>
      <c r="C29" s="20" t="s">
        <v>38</v>
      </c>
      <c r="D29" s="21">
        <v>2800</v>
      </c>
      <c r="E29" s="22">
        <v>2301182</v>
      </c>
      <c r="F29" s="22">
        <v>5829327.0800000001</v>
      </c>
      <c r="G29" s="23">
        <v>8130509.0800000001</v>
      </c>
      <c r="H29" s="22">
        <v>8091429.5800000001</v>
      </c>
      <c r="I29" s="22">
        <v>8084382.5800000001</v>
      </c>
      <c r="J29" s="22">
        <v>39079.5</v>
      </c>
    </row>
    <row r="30" spans="2:11" ht="15" x14ac:dyDescent="0.25">
      <c r="B30" s="19"/>
      <c r="C30" s="20" t="s">
        <v>39</v>
      </c>
      <c r="D30" s="21">
        <v>2900</v>
      </c>
      <c r="E30" s="24">
        <v>19912464</v>
      </c>
      <c r="F30" s="22">
        <v>16043630.43</v>
      </c>
      <c r="G30" s="23">
        <v>35956094.43</v>
      </c>
      <c r="H30" s="22">
        <v>35409908.700000003</v>
      </c>
      <c r="I30" s="22">
        <v>29268845.899999999</v>
      </c>
      <c r="J30" s="22">
        <v>546185.73</v>
      </c>
    </row>
    <row r="31" spans="2:11" ht="15" x14ac:dyDescent="0.25">
      <c r="B31" s="15" t="s">
        <v>40</v>
      </c>
      <c r="C31" s="16"/>
      <c r="D31" s="17">
        <v>3000</v>
      </c>
      <c r="E31" s="25">
        <v>4009541585</v>
      </c>
      <c r="F31" s="25">
        <v>2206764280.27</v>
      </c>
      <c r="G31" s="25">
        <v>6216305865.2700005</v>
      </c>
      <c r="H31" s="25">
        <v>6209457513.7999992</v>
      </c>
      <c r="I31" s="25">
        <v>5787539472.8400002</v>
      </c>
      <c r="J31" s="25">
        <v>6848351.4700000016</v>
      </c>
      <c r="K31" s="26"/>
    </row>
    <row r="32" spans="2:11" ht="15" x14ac:dyDescent="0.25">
      <c r="B32" s="19"/>
      <c r="C32" s="20" t="s">
        <v>41</v>
      </c>
      <c r="D32" s="21">
        <v>3100</v>
      </c>
      <c r="E32" s="22">
        <v>299491027</v>
      </c>
      <c r="F32" s="22">
        <v>-48290613.359999999</v>
      </c>
      <c r="G32" s="23">
        <v>251200413.63999999</v>
      </c>
      <c r="H32" s="24">
        <v>250760947.44999999</v>
      </c>
      <c r="I32" s="24">
        <v>232279744.88</v>
      </c>
      <c r="J32" s="22">
        <v>439466.19</v>
      </c>
    </row>
    <row r="33" spans="2:13" ht="15" x14ac:dyDescent="0.25">
      <c r="B33" s="19"/>
      <c r="C33" s="20" t="s">
        <v>42</v>
      </c>
      <c r="D33" s="21">
        <v>3200</v>
      </c>
      <c r="E33" s="22">
        <v>282097812</v>
      </c>
      <c r="F33" s="22">
        <v>-121823228.79000001</v>
      </c>
      <c r="G33" s="23">
        <v>160274583.21000001</v>
      </c>
      <c r="H33" s="24">
        <v>159938020.25999999</v>
      </c>
      <c r="I33" s="24">
        <v>144319745.25999999</v>
      </c>
      <c r="J33" s="22">
        <v>336562.95</v>
      </c>
    </row>
    <row r="34" spans="2:13" ht="15" x14ac:dyDescent="0.25">
      <c r="B34" s="19"/>
      <c r="C34" s="20" t="s">
        <v>43</v>
      </c>
      <c r="D34" s="21">
        <v>3300</v>
      </c>
      <c r="E34" s="22">
        <v>227933965</v>
      </c>
      <c r="F34" s="22">
        <v>241734294.11000001</v>
      </c>
      <c r="G34" s="23">
        <v>469668259.11000001</v>
      </c>
      <c r="H34" s="24">
        <v>466157370.30000001</v>
      </c>
      <c r="I34" s="24">
        <v>387071831.63</v>
      </c>
      <c r="J34" s="22">
        <v>3510888.81</v>
      </c>
    </row>
    <row r="35" spans="2:13" ht="15" x14ac:dyDescent="0.25">
      <c r="B35" s="19"/>
      <c r="C35" s="20" t="s">
        <v>44</v>
      </c>
      <c r="D35" s="21">
        <v>3400</v>
      </c>
      <c r="E35" s="22">
        <v>47478629</v>
      </c>
      <c r="F35" s="22">
        <v>21647496.760000002</v>
      </c>
      <c r="G35" s="23">
        <v>69126125.760000005</v>
      </c>
      <c r="H35" s="24">
        <v>69054427.719999999</v>
      </c>
      <c r="I35" s="24">
        <v>48692853.18</v>
      </c>
      <c r="J35" s="22">
        <v>71698.039999999994</v>
      </c>
    </row>
    <row r="36" spans="2:13" ht="15" x14ac:dyDescent="0.25">
      <c r="B36" s="19"/>
      <c r="C36" s="20" t="s">
        <v>45</v>
      </c>
      <c r="D36" s="21">
        <v>3500</v>
      </c>
      <c r="E36" s="24">
        <v>131428567</v>
      </c>
      <c r="F36" s="22">
        <v>33559241.43</v>
      </c>
      <c r="G36" s="23">
        <v>164987808.43000001</v>
      </c>
      <c r="H36" s="24">
        <v>163578341.06999999</v>
      </c>
      <c r="I36" s="24">
        <v>131213845.19</v>
      </c>
      <c r="J36" s="22">
        <v>1409467.36</v>
      </c>
    </row>
    <row r="37" spans="2:13" ht="15" x14ac:dyDescent="0.25">
      <c r="B37" s="19"/>
      <c r="C37" s="20" t="s">
        <v>46</v>
      </c>
      <c r="D37" s="21">
        <v>3600</v>
      </c>
      <c r="E37" s="22">
        <v>112632412</v>
      </c>
      <c r="F37" s="22">
        <v>72370895.829999998</v>
      </c>
      <c r="G37" s="23">
        <v>185003307.83000001</v>
      </c>
      <c r="H37" s="24">
        <v>184756106.63999999</v>
      </c>
      <c r="I37" s="24">
        <v>136734159.31</v>
      </c>
      <c r="J37" s="22">
        <v>247201.19</v>
      </c>
    </row>
    <row r="38" spans="2:13" ht="15" x14ac:dyDescent="0.25">
      <c r="B38" s="19"/>
      <c r="C38" s="20" t="s">
        <v>47</v>
      </c>
      <c r="D38" s="21">
        <v>3700</v>
      </c>
      <c r="E38" s="23">
        <v>51154703</v>
      </c>
      <c r="F38" s="22">
        <v>-18469912.59</v>
      </c>
      <c r="G38" s="23">
        <v>32684790.41</v>
      </c>
      <c r="H38" s="24">
        <v>32252278.300000001</v>
      </c>
      <c r="I38" s="24">
        <v>29805667.98</v>
      </c>
      <c r="J38" s="22">
        <v>432512.11</v>
      </c>
    </row>
    <row r="39" spans="2:13" ht="15" x14ac:dyDescent="0.25">
      <c r="B39" s="19"/>
      <c r="C39" s="20" t="s">
        <v>48</v>
      </c>
      <c r="D39" s="21">
        <v>3800</v>
      </c>
      <c r="E39" s="24">
        <v>47886436</v>
      </c>
      <c r="F39" s="22">
        <v>35209241.369999997</v>
      </c>
      <c r="G39" s="23">
        <v>83095677.370000005</v>
      </c>
      <c r="H39" s="24">
        <v>82709747.829999998</v>
      </c>
      <c r="I39" s="24">
        <v>72458141.870000005</v>
      </c>
      <c r="J39" s="22">
        <v>385929.54000000004</v>
      </c>
      <c r="L39" s="9"/>
      <c r="M39" s="9"/>
    </row>
    <row r="40" spans="2:13" ht="15" x14ac:dyDescent="0.25">
      <c r="B40" s="19"/>
      <c r="C40" s="20" t="s">
        <v>49</v>
      </c>
      <c r="D40" s="21">
        <v>3900</v>
      </c>
      <c r="E40" s="22">
        <v>2809438034</v>
      </c>
      <c r="F40" s="22">
        <v>1990826865.51</v>
      </c>
      <c r="G40" s="23">
        <v>4800264899.5100002</v>
      </c>
      <c r="H40" s="24">
        <v>4800250274.2299995</v>
      </c>
      <c r="I40" s="24">
        <v>4604963483.54</v>
      </c>
      <c r="J40" s="22">
        <v>14625.28</v>
      </c>
    </row>
    <row r="41" spans="2:13" ht="15" x14ac:dyDescent="0.25">
      <c r="B41" s="15" t="s">
        <v>50</v>
      </c>
      <c r="C41" s="16"/>
      <c r="D41" s="17">
        <v>4000</v>
      </c>
      <c r="E41" s="25">
        <v>25416062536</v>
      </c>
      <c r="F41" s="25">
        <v>2298915835.1200004</v>
      </c>
      <c r="G41" s="25">
        <v>27714978371.120003</v>
      </c>
      <c r="H41" s="25">
        <v>27699510531.830002</v>
      </c>
      <c r="I41" s="25">
        <v>27204285690.900002</v>
      </c>
      <c r="J41" s="25">
        <v>15467839.290000001</v>
      </c>
      <c r="K41" s="26"/>
    </row>
    <row r="42" spans="2:13" ht="15" x14ac:dyDescent="0.25">
      <c r="B42" s="19"/>
      <c r="C42" s="20" t="s">
        <v>51</v>
      </c>
      <c r="D42" s="21">
        <v>4100</v>
      </c>
      <c r="E42" s="24">
        <v>8479580707</v>
      </c>
      <c r="F42" s="22">
        <v>1170826791.1700001</v>
      </c>
      <c r="G42" s="23">
        <v>9650407498.1700001</v>
      </c>
      <c r="H42" s="22">
        <v>9650404907.7900009</v>
      </c>
      <c r="I42" s="22">
        <v>9624579596.9599991</v>
      </c>
      <c r="J42" s="22">
        <v>2590.38</v>
      </c>
    </row>
    <row r="43" spans="2:13" ht="15" x14ac:dyDescent="0.25">
      <c r="B43" s="19"/>
      <c r="C43" s="20" t="s">
        <v>52</v>
      </c>
      <c r="D43" s="27">
        <v>4200</v>
      </c>
      <c r="E43" s="22">
        <v>15680126913</v>
      </c>
      <c r="F43" s="22">
        <v>1288507506.51</v>
      </c>
      <c r="G43" s="23">
        <v>16968634419.51</v>
      </c>
      <c r="H43" s="22">
        <v>16953182143.200001</v>
      </c>
      <c r="I43" s="22">
        <v>16554873917.48</v>
      </c>
      <c r="J43" s="22">
        <v>15452276.310000001</v>
      </c>
    </row>
    <row r="44" spans="2:13" ht="15" x14ac:dyDescent="0.25">
      <c r="B44" s="19"/>
      <c r="C44" s="20" t="s">
        <v>53</v>
      </c>
      <c r="D44" s="27">
        <v>4300</v>
      </c>
      <c r="E44" s="22">
        <v>661869462</v>
      </c>
      <c r="F44" s="22">
        <v>-374965073.17000002</v>
      </c>
      <c r="G44" s="23">
        <v>286904388.82999998</v>
      </c>
      <c r="H44" s="22">
        <v>286898971.13</v>
      </c>
      <c r="I44" s="22">
        <v>233005893.13999999</v>
      </c>
      <c r="J44" s="22">
        <v>5417.7</v>
      </c>
    </row>
    <row r="45" spans="2:13" ht="15" x14ac:dyDescent="0.25">
      <c r="B45" s="19"/>
      <c r="C45" s="20" t="s">
        <v>54</v>
      </c>
      <c r="D45" s="21">
        <v>4400</v>
      </c>
      <c r="E45" s="24">
        <v>565367510</v>
      </c>
      <c r="F45" s="22">
        <v>101431791.84</v>
      </c>
      <c r="G45" s="23">
        <v>666799301.84000003</v>
      </c>
      <c r="H45" s="22">
        <v>666791746.94000006</v>
      </c>
      <c r="I45" s="22">
        <v>650901244.08000004</v>
      </c>
      <c r="J45" s="22">
        <v>7554.9</v>
      </c>
    </row>
    <row r="46" spans="2:13" ht="15" x14ac:dyDescent="0.25">
      <c r="B46" s="19"/>
      <c r="C46" s="20" t="s">
        <v>55</v>
      </c>
      <c r="D46" s="21">
        <v>4500</v>
      </c>
      <c r="E46" s="22">
        <v>6167804</v>
      </c>
      <c r="F46" s="22">
        <v>-5055804.7699999996</v>
      </c>
      <c r="G46" s="23">
        <v>1111999.23</v>
      </c>
      <c r="H46" s="22">
        <v>1111999.23</v>
      </c>
      <c r="I46" s="22">
        <v>1111998.8999999999</v>
      </c>
      <c r="J46" s="22">
        <v>0</v>
      </c>
    </row>
    <row r="47" spans="2:13" ht="15" x14ac:dyDescent="0.25">
      <c r="B47" s="19"/>
      <c r="C47" s="20" t="s">
        <v>56</v>
      </c>
      <c r="D47" s="21">
        <v>4600</v>
      </c>
      <c r="E47" s="22">
        <v>22850140</v>
      </c>
      <c r="F47" s="22">
        <v>117524123.55</v>
      </c>
      <c r="G47" s="23">
        <v>140374263.55000001</v>
      </c>
      <c r="H47" s="22">
        <v>140374263.55000001</v>
      </c>
      <c r="I47" s="22">
        <v>139361540.34999999</v>
      </c>
      <c r="J47" s="22">
        <v>0</v>
      </c>
    </row>
    <row r="48" spans="2:13" ht="15" x14ac:dyDescent="0.25">
      <c r="B48" s="19"/>
      <c r="C48" s="20" t="s">
        <v>57</v>
      </c>
      <c r="D48" s="21">
        <v>4700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2">
        <v>0</v>
      </c>
    </row>
    <row r="49" spans="2:11" ht="15" x14ac:dyDescent="0.25">
      <c r="B49" s="19"/>
      <c r="C49" s="20" t="s">
        <v>58</v>
      </c>
      <c r="D49" s="21">
        <v>4800</v>
      </c>
      <c r="E49" s="23">
        <v>0</v>
      </c>
      <c r="F49" s="23">
        <v>746499.99</v>
      </c>
      <c r="G49" s="23">
        <v>746499.99</v>
      </c>
      <c r="H49" s="23">
        <v>746499.99</v>
      </c>
      <c r="I49" s="23">
        <v>451499.99</v>
      </c>
      <c r="J49" s="22">
        <v>0</v>
      </c>
    </row>
    <row r="50" spans="2:11" ht="15" x14ac:dyDescent="0.25">
      <c r="B50" s="19"/>
      <c r="C50" s="20" t="s">
        <v>59</v>
      </c>
      <c r="D50" s="21">
        <v>4900</v>
      </c>
      <c r="E50" s="22">
        <v>100000</v>
      </c>
      <c r="F50" s="22">
        <v>-100000</v>
      </c>
      <c r="G50" s="23">
        <v>0</v>
      </c>
      <c r="H50" s="22">
        <v>0</v>
      </c>
      <c r="I50" s="22">
        <v>0</v>
      </c>
      <c r="J50" s="22">
        <v>0</v>
      </c>
    </row>
    <row r="51" spans="2:11" ht="15" x14ac:dyDescent="0.25">
      <c r="B51" s="15" t="s">
        <v>60</v>
      </c>
      <c r="C51" s="16"/>
      <c r="D51" s="17">
        <v>5000</v>
      </c>
      <c r="E51" s="25">
        <v>37360714</v>
      </c>
      <c r="F51" s="25">
        <v>505434053.44</v>
      </c>
      <c r="G51" s="25">
        <v>542794767.43999994</v>
      </c>
      <c r="H51" s="25">
        <v>540474618.08000004</v>
      </c>
      <c r="I51" s="25">
        <v>404183127.26999998</v>
      </c>
      <c r="J51" s="25">
        <v>2320149.3600000003</v>
      </c>
    </row>
    <row r="52" spans="2:11" ht="15" x14ac:dyDescent="0.25">
      <c r="B52" s="19"/>
      <c r="C52" s="20" t="s">
        <v>61</v>
      </c>
      <c r="D52" s="21">
        <v>5100</v>
      </c>
      <c r="E52" s="22">
        <v>25021964</v>
      </c>
      <c r="F52" s="22">
        <v>89707718.829999998</v>
      </c>
      <c r="G52" s="23">
        <v>114729682.83</v>
      </c>
      <c r="H52" s="22">
        <v>114363926.04000001</v>
      </c>
      <c r="I52" s="22">
        <v>103974091.08</v>
      </c>
      <c r="J52" s="22">
        <v>365756.79</v>
      </c>
    </row>
    <row r="53" spans="2:11" ht="15" x14ac:dyDescent="0.25">
      <c r="B53" s="19"/>
      <c r="C53" s="20" t="s">
        <v>62</v>
      </c>
      <c r="D53" s="21">
        <v>5200</v>
      </c>
      <c r="E53" s="22">
        <v>1385000</v>
      </c>
      <c r="F53" s="22">
        <v>55695317.520000003</v>
      </c>
      <c r="G53" s="23">
        <v>57080317.520000003</v>
      </c>
      <c r="H53" s="22">
        <v>57074939.07</v>
      </c>
      <c r="I53" s="22">
        <v>55555565.759999998</v>
      </c>
      <c r="J53" s="22">
        <v>5378.45</v>
      </c>
    </row>
    <row r="54" spans="2:11" ht="15" x14ac:dyDescent="0.25">
      <c r="B54" s="19"/>
      <c r="C54" s="20" t="s">
        <v>63</v>
      </c>
      <c r="D54" s="21">
        <v>5300</v>
      </c>
      <c r="E54" s="22">
        <v>0</v>
      </c>
      <c r="F54" s="22">
        <v>18499</v>
      </c>
      <c r="G54" s="23">
        <v>18499</v>
      </c>
      <c r="H54" s="22">
        <v>18499</v>
      </c>
      <c r="I54" s="22">
        <v>18499</v>
      </c>
      <c r="J54" s="22">
        <v>0</v>
      </c>
    </row>
    <row r="55" spans="2:11" ht="15" x14ac:dyDescent="0.25">
      <c r="B55" s="19"/>
      <c r="C55" s="20" t="s">
        <v>64</v>
      </c>
      <c r="D55" s="21">
        <v>5400</v>
      </c>
      <c r="E55" s="22">
        <v>4393750</v>
      </c>
      <c r="F55" s="22">
        <v>103946756.81</v>
      </c>
      <c r="G55" s="23">
        <v>108340506.81</v>
      </c>
      <c r="H55" s="22">
        <v>106907928.51000001</v>
      </c>
      <c r="I55" s="22">
        <v>103659229.15000001</v>
      </c>
      <c r="J55" s="22">
        <v>1432578.3</v>
      </c>
    </row>
    <row r="56" spans="2:11" ht="15" x14ac:dyDescent="0.25">
      <c r="B56" s="19"/>
      <c r="C56" s="20" t="s">
        <v>65</v>
      </c>
      <c r="D56" s="21">
        <v>5500</v>
      </c>
      <c r="E56" s="23">
        <v>0</v>
      </c>
      <c r="F56" s="23">
        <v>593698.02</v>
      </c>
      <c r="G56" s="23">
        <v>593698.02</v>
      </c>
      <c r="H56" s="23">
        <v>593698</v>
      </c>
      <c r="I56" s="23">
        <v>593698</v>
      </c>
      <c r="J56" s="22">
        <v>0.02</v>
      </c>
    </row>
    <row r="57" spans="2:11" ht="15" x14ac:dyDescent="0.25">
      <c r="B57" s="19"/>
      <c r="C57" s="20" t="s">
        <v>66</v>
      </c>
      <c r="D57" s="21">
        <v>5600</v>
      </c>
      <c r="E57" s="22">
        <v>3550000</v>
      </c>
      <c r="F57" s="22">
        <v>227274706.84</v>
      </c>
      <c r="G57" s="23">
        <v>230824706.84</v>
      </c>
      <c r="H57" s="22">
        <v>230318311.49000001</v>
      </c>
      <c r="I57" s="22">
        <v>109766270.56999999</v>
      </c>
      <c r="J57" s="22">
        <v>506395.35</v>
      </c>
    </row>
    <row r="58" spans="2:11" ht="15" x14ac:dyDescent="0.25">
      <c r="B58" s="19"/>
      <c r="C58" s="20" t="s">
        <v>67</v>
      </c>
      <c r="D58" s="21">
        <v>5700</v>
      </c>
      <c r="E58" s="22">
        <v>0</v>
      </c>
      <c r="F58" s="23">
        <v>953270</v>
      </c>
      <c r="G58" s="23">
        <v>953270</v>
      </c>
      <c r="H58" s="23">
        <v>953270</v>
      </c>
      <c r="I58" s="23">
        <v>953270</v>
      </c>
      <c r="J58" s="22">
        <v>0</v>
      </c>
    </row>
    <row r="59" spans="2:11" ht="15" x14ac:dyDescent="0.25">
      <c r="B59" s="19"/>
      <c r="C59" s="20" t="s">
        <v>68</v>
      </c>
      <c r="D59" s="21">
        <v>5800</v>
      </c>
      <c r="E59" s="22">
        <v>0</v>
      </c>
      <c r="F59" s="22">
        <v>0</v>
      </c>
      <c r="G59" s="23">
        <v>0</v>
      </c>
      <c r="H59" s="22">
        <v>0</v>
      </c>
      <c r="I59" s="22">
        <v>0</v>
      </c>
      <c r="J59" s="22">
        <v>0</v>
      </c>
    </row>
    <row r="60" spans="2:11" ht="15" x14ac:dyDescent="0.25">
      <c r="B60" s="19"/>
      <c r="C60" s="20" t="s">
        <v>69</v>
      </c>
      <c r="D60" s="21">
        <v>5900</v>
      </c>
      <c r="E60" s="22">
        <v>3010000</v>
      </c>
      <c r="F60" s="22">
        <v>27244086.420000002</v>
      </c>
      <c r="G60" s="23">
        <v>30254086.420000002</v>
      </c>
      <c r="H60" s="22">
        <v>30244045.969999999</v>
      </c>
      <c r="I60" s="22">
        <v>29662503.710000001</v>
      </c>
      <c r="J60" s="22">
        <v>10040.450000000001</v>
      </c>
    </row>
    <row r="61" spans="2:11" ht="15" x14ac:dyDescent="0.25">
      <c r="B61" s="15" t="s">
        <v>70</v>
      </c>
      <c r="C61" s="16"/>
      <c r="D61" s="17">
        <v>6000</v>
      </c>
      <c r="E61" s="25">
        <v>905358204</v>
      </c>
      <c r="F61" s="25">
        <v>1374309538.8699999</v>
      </c>
      <c r="G61" s="25">
        <v>2279667742.8699999</v>
      </c>
      <c r="H61" s="25">
        <v>1535701628.22</v>
      </c>
      <c r="I61" s="25">
        <v>1297388011.3899999</v>
      </c>
      <c r="J61" s="25">
        <v>743966114.64999998</v>
      </c>
      <c r="K61" s="26"/>
    </row>
    <row r="62" spans="2:11" ht="15" x14ac:dyDescent="0.25">
      <c r="B62" s="19"/>
      <c r="C62" s="20" t="s">
        <v>71</v>
      </c>
      <c r="D62" s="21">
        <v>6100</v>
      </c>
      <c r="E62" s="22">
        <v>898258204</v>
      </c>
      <c r="F62" s="24">
        <v>985656347.36000001</v>
      </c>
      <c r="G62" s="23">
        <v>1883914551.3599999</v>
      </c>
      <c r="H62" s="22">
        <v>1248174047.8800001</v>
      </c>
      <c r="I62" s="22">
        <v>1016669255.63</v>
      </c>
      <c r="J62" s="22">
        <v>635740503.48000002</v>
      </c>
    </row>
    <row r="63" spans="2:11" ht="15" x14ac:dyDescent="0.25">
      <c r="B63" s="19"/>
      <c r="C63" s="20" t="s">
        <v>72</v>
      </c>
      <c r="D63" s="21">
        <v>6200</v>
      </c>
      <c r="E63" s="22">
        <v>7100000</v>
      </c>
      <c r="F63" s="24">
        <v>388653191.50999999</v>
      </c>
      <c r="G63" s="23">
        <v>395753191.50999999</v>
      </c>
      <c r="H63" s="22">
        <v>287527580.33999997</v>
      </c>
      <c r="I63" s="22">
        <v>280718755.75999999</v>
      </c>
      <c r="J63" s="22">
        <v>108225611.17</v>
      </c>
    </row>
    <row r="64" spans="2:11" ht="15" x14ac:dyDescent="0.25">
      <c r="B64" s="19"/>
      <c r="C64" s="20" t="s">
        <v>73</v>
      </c>
      <c r="D64" s="21">
        <v>6300</v>
      </c>
      <c r="E64" s="22">
        <v>0</v>
      </c>
      <c r="F64" s="22">
        <v>0</v>
      </c>
      <c r="G64" s="23">
        <v>0</v>
      </c>
      <c r="H64" s="22">
        <v>0</v>
      </c>
      <c r="I64" s="22">
        <v>0</v>
      </c>
      <c r="J64" s="22">
        <v>0</v>
      </c>
    </row>
    <row r="65" spans="2:10" ht="15" x14ac:dyDescent="0.25">
      <c r="B65" s="15" t="s">
        <v>74</v>
      </c>
      <c r="C65" s="16"/>
      <c r="D65" s="17">
        <v>7000</v>
      </c>
      <c r="E65" s="25">
        <v>1029886858</v>
      </c>
      <c r="F65" s="25">
        <v>-429013067.27999997</v>
      </c>
      <c r="G65" s="25">
        <v>600873790.72000003</v>
      </c>
      <c r="H65" s="25">
        <v>0</v>
      </c>
      <c r="I65" s="25">
        <v>0</v>
      </c>
      <c r="J65" s="25">
        <v>600873790.72000003</v>
      </c>
    </row>
    <row r="66" spans="2:10" ht="15" x14ac:dyDescent="0.25">
      <c r="B66" s="19"/>
      <c r="C66" s="20" t="s">
        <v>75</v>
      </c>
      <c r="D66" s="21">
        <v>7100</v>
      </c>
      <c r="E66" s="22">
        <v>0</v>
      </c>
      <c r="F66" s="22">
        <v>0</v>
      </c>
      <c r="G66" s="23">
        <v>0</v>
      </c>
      <c r="H66" s="22">
        <v>0</v>
      </c>
      <c r="I66" s="22">
        <v>0</v>
      </c>
      <c r="J66" s="22">
        <v>0</v>
      </c>
    </row>
    <row r="67" spans="2:10" ht="15" x14ac:dyDescent="0.25">
      <c r="B67" s="19"/>
      <c r="C67" s="20" t="s">
        <v>76</v>
      </c>
      <c r="D67" s="21">
        <v>7200</v>
      </c>
      <c r="E67" s="22">
        <v>0</v>
      </c>
      <c r="F67" s="22">
        <v>0</v>
      </c>
      <c r="G67" s="23">
        <v>0</v>
      </c>
      <c r="H67" s="22">
        <v>0</v>
      </c>
      <c r="I67" s="22">
        <v>0</v>
      </c>
      <c r="J67" s="22">
        <v>0</v>
      </c>
    </row>
    <row r="68" spans="2:10" ht="15" x14ac:dyDescent="0.25">
      <c r="B68" s="19"/>
      <c r="C68" s="20" t="s">
        <v>77</v>
      </c>
      <c r="D68" s="21">
        <v>7300</v>
      </c>
      <c r="E68" s="22">
        <v>0</v>
      </c>
      <c r="F68" s="22">
        <v>0</v>
      </c>
      <c r="G68" s="23">
        <v>0</v>
      </c>
      <c r="H68" s="22">
        <v>0</v>
      </c>
      <c r="I68" s="22">
        <v>0</v>
      </c>
      <c r="J68" s="22">
        <v>0</v>
      </c>
    </row>
    <row r="69" spans="2:10" ht="15" x14ac:dyDescent="0.25">
      <c r="B69" s="19"/>
      <c r="C69" s="20" t="s">
        <v>78</v>
      </c>
      <c r="D69" s="21">
        <v>7400</v>
      </c>
      <c r="E69" s="22">
        <v>0</v>
      </c>
      <c r="F69" s="22">
        <v>0</v>
      </c>
      <c r="G69" s="23">
        <v>0</v>
      </c>
      <c r="H69" s="22">
        <v>0</v>
      </c>
      <c r="I69" s="22">
        <v>0</v>
      </c>
      <c r="J69" s="22">
        <v>0</v>
      </c>
    </row>
    <row r="70" spans="2:10" ht="15" x14ac:dyDescent="0.25">
      <c r="B70" s="19"/>
      <c r="C70" s="20" t="s">
        <v>79</v>
      </c>
      <c r="D70" s="21">
        <v>7500</v>
      </c>
      <c r="E70" s="22">
        <v>0</v>
      </c>
      <c r="F70" s="22">
        <v>0</v>
      </c>
      <c r="G70" s="23">
        <v>0</v>
      </c>
      <c r="H70" s="22">
        <v>0</v>
      </c>
      <c r="I70" s="22">
        <v>0</v>
      </c>
      <c r="J70" s="22">
        <v>0</v>
      </c>
    </row>
    <row r="71" spans="2:10" ht="15" x14ac:dyDescent="0.25">
      <c r="B71" s="19"/>
      <c r="C71" s="20" t="s">
        <v>80</v>
      </c>
      <c r="D71" s="21">
        <v>7600</v>
      </c>
      <c r="E71" s="22">
        <v>0</v>
      </c>
      <c r="F71" s="22">
        <v>0</v>
      </c>
      <c r="G71" s="23">
        <v>0</v>
      </c>
      <c r="H71" s="22">
        <v>0</v>
      </c>
      <c r="I71" s="22">
        <v>0</v>
      </c>
      <c r="J71" s="22">
        <v>0</v>
      </c>
    </row>
    <row r="72" spans="2:10" ht="15" x14ac:dyDescent="0.25">
      <c r="B72" s="19"/>
      <c r="C72" s="20" t="s">
        <v>81</v>
      </c>
      <c r="D72" s="21">
        <v>7900</v>
      </c>
      <c r="E72" s="22">
        <v>1029886858</v>
      </c>
      <c r="F72" s="24">
        <v>-429013067.27999997</v>
      </c>
      <c r="G72" s="23">
        <v>600873790.72000003</v>
      </c>
      <c r="H72" s="22">
        <v>0</v>
      </c>
      <c r="I72" s="22">
        <v>0</v>
      </c>
      <c r="J72" s="22">
        <v>600873790.72000003</v>
      </c>
    </row>
    <row r="73" spans="2:10" ht="15" x14ac:dyDescent="0.25">
      <c r="B73" s="15" t="s">
        <v>82</v>
      </c>
      <c r="C73" s="16"/>
      <c r="D73" s="17">
        <v>8000</v>
      </c>
      <c r="E73" s="25">
        <v>15405142374</v>
      </c>
      <c r="F73" s="25">
        <v>211064398.16000003</v>
      </c>
      <c r="G73" s="25">
        <v>15616206772.16</v>
      </c>
      <c r="H73" s="25">
        <v>15616175629.98</v>
      </c>
      <c r="I73" s="25">
        <v>15616041929.66</v>
      </c>
      <c r="J73" s="25">
        <v>31142.18</v>
      </c>
    </row>
    <row r="74" spans="2:10" ht="15" x14ac:dyDescent="0.25">
      <c r="B74" s="19"/>
      <c r="C74" s="20" t="s">
        <v>83</v>
      </c>
      <c r="D74" s="21">
        <v>8100</v>
      </c>
      <c r="E74" s="24">
        <v>7725665940</v>
      </c>
      <c r="F74" s="24">
        <v>240294593</v>
      </c>
      <c r="G74" s="23">
        <v>7965960533</v>
      </c>
      <c r="H74" s="22">
        <v>7965960533</v>
      </c>
      <c r="I74" s="22">
        <v>7965960220</v>
      </c>
      <c r="J74" s="22">
        <v>0</v>
      </c>
    </row>
    <row r="75" spans="2:10" ht="15" x14ac:dyDescent="0.25">
      <c r="B75" s="19"/>
      <c r="C75" s="20" t="s">
        <v>84</v>
      </c>
      <c r="D75" s="21">
        <v>8300</v>
      </c>
      <c r="E75" s="24">
        <v>6665982001</v>
      </c>
      <c r="F75" s="24">
        <v>-15684327.67</v>
      </c>
      <c r="G75" s="23">
        <v>6650297673.3299999</v>
      </c>
      <c r="H75" s="22">
        <v>6650297672</v>
      </c>
      <c r="I75" s="22">
        <v>6650297672</v>
      </c>
      <c r="J75" s="22">
        <v>1.33</v>
      </c>
    </row>
    <row r="76" spans="2:10" ht="15" x14ac:dyDescent="0.25">
      <c r="B76" s="19"/>
      <c r="C76" s="20" t="s">
        <v>85</v>
      </c>
      <c r="D76" s="21">
        <v>8500</v>
      </c>
      <c r="E76" s="24">
        <v>1013494433</v>
      </c>
      <c r="F76" s="24">
        <v>-13545867.17</v>
      </c>
      <c r="G76" s="23">
        <v>999948565.83000004</v>
      </c>
      <c r="H76" s="22">
        <v>999917424.98000002</v>
      </c>
      <c r="I76" s="22">
        <v>999784037.65999997</v>
      </c>
      <c r="J76" s="22">
        <v>31140.85</v>
      </c>
    </row>
    <row r="77" spans="2:10" ht="15" x14ac:dyDescent="0.25">
      <c r="B77" s="15" t="s">
        <v>86</v>
      </c>
      <c r="C77" s="16"/>
      <c r="D77" s="17">
        <v>9000</v>
      </c>
      <c r="E77" s="25">
        <v>2731647897</v>
      </c>
      <c r="F77" s="25">
        <v>-447827344.29000002</v>
      </c>
      <c r="G77" s="25">
        <v>2283820552.7099996</v>
      </c>
      <c r="H77" s="25">
        <v>2243975065.52</v>
      </c>
      <c r="I77" s="25">
        <v>2219830125.0699997</v>
      </c>
      <c r="J77" s="25">
        <v>39845487.189999998</v>
      </c>
    </row>
    <row r="78" spans="2:10" ht="15" x14ac:dyDescent="0.25">
      <c r="B78" s="19"/>
      <c r="C78" s="20" t="s">
        <v>87</v>
      </c>
      <c r="D78" s="21">
        <v>9100</v>
      </c>
      <c r="E78" s="22">
        <v>610580599</v>
      </c>
      <c r="F78" s="22">
        <v>27797449.32</v>
      </c>
      <c r="G78" s="23">
        <v>638378048.32000005</v>
      </c>
      <c r="H78" s="22">
        <v>623804457.28999996</v>
      </c>
      <c r="I78" s="22">
        <v>620764004.58000004</v>
      </c>
      <c r="J78" s="22">
        <v>14573591.029999999</v>
      </c>
    </row>
    <row r="79" spans="2:10" ht="15" x14ac:dyDescent="0.25">
      <c r="B79" s="19"/>
      <c r="C79" s="20" t="s">
        <v>88</v>
      </c>
      <c r="D79" s="21">
        <v>9200</v>
      </c>
      <c r="E79" s="23">
        <v>1744154105</v>
      </c>
      <c r="F79" s="24">
        <v>-112340679.45</v>
      </c>
      <c r="G79" s="23">
        <v>1631813425.55</v>
      </c>
      <c r="H79" s="24">
        <v>1606541529.3900001</v>
      </c>
      <c r="I79" s="24">
        <v>1585831441.6500001</v>
      </c>
      <c r="J79" s="22">
        <v>25271896.16</v>
      </c>
    </row>
    <row r="80" spans="2:10" ht="15" x14ac:dyDescent="0.25">
      <c r="B80" s="19"/>
      <c r="C80" s="20" t="s">
        <v>89</v>
      </c>
      <c r="D80" s="21">
        <v>9300</v>
      </c>
      <c r="E80" s="23">
        <v>7172400</v>
      </c>
      <c r="F80" s="24">
        <v>-7168461.7999999998</v>
      </c>
      <c r="G80" s="23">
        <v>3938.2</v>
      </c>
      <c r="H80" s="24">
        <v>3938.2</v>
      </c>
      <c r="I80" s="24">
        <v>3938.2</v>
      </c>
      <c r="J80" s="22">
        <v>0</v>
      </c>
    </row>
    <row r="81" spans="2:10" ht="15" x14ac:dyDescent="0.25">
      <c r="B81" s="19"/>
      <c r="C81" s="20" t="s">
        <v>90</v>
      </c>
      <c r="D81" s="21">
        <v>9400</v>
      </c>
      <c r="E81" s="23">
        <v>169740793</v>
      </c>
      <c r="F81" s="24">
        <v>-156115652.36000001</v>
      </c>
      <c r="G81" s="23">
        <v>13625140.640000001</v>
      </c>
      <c r="H81" s="24">
        <v>13625140.640000001</v>
      </c>
      <c r="I81" s="24">
        <v>13230740.640000001</v>
      </c>
      <c r="J81" s="22">
        <v>0</v>
      </c>
    </row>
    <row r="82" spans="2:10" ht="15" x14ac:dyDescent="0.25">
      <c r="B82" s="19"/>
      <c r="C82" s="20" t="s">
        <v>91</v>
      </c>
      <c r="D82" s="21">
        <v>9500</v>
      </c>
      <c r="E82" s="22">
        <v>0</v>
      </c>
      <c r="F82" s="22">
        <v>0</v>
      </c>
      <c r="G82" s="23">
        <v>0</v>
      </c>
      <c r="H82" s="22">
        <v>0</v>
      </c>
      <c r="I82" s="22">
        <v>0</v>
      </c>
      <c r="J82" s="22">
        <v>0</v>
      </c>
    </row>
    <row r="83" spans="2:10" ht="15" x14ac:dyDescent="0.25">
      <c r="B83" s="19"/>
      <c r="C83" s="20" t="s">
        <v>92</v>
      </c>
      <c r="D83" s="21">
        <v>9600</v>
      </c>
      <c r="E83" s="22">
        <v>0</v>
      </c>
      <c r="F83" s="22">
        <v>0</v>
      </c>
      <c r="G83" s="23">
        <v>0</v>
      </c>
      <c r="H83" s="22">
        <v>0</v>
      </c>
      <c r="I83" s="22">
        <v>0</v>
      </c>
      <c r="J83" s="22">
        <v>0</v>
      </c>
    </row>
    <row r="84" spans="2:10" ht="15.75" thickBot="1" x14ac:dyDescent="0.3">
      <c r="B84" s="19"/>
      <c r="C84" s="20" t="s">
        <v>93</v>
      </c>
      <c r="D84" s="21">
        <v>9900</v>
      </c>
      <c r="E84" s="28">
        <v>200000000</v>
      </c>
      <c r="F84" s="29">
        <v>-200000000</v>
      </c>
      <c r="G84" s="23">
        <v>0</v>
      </c>
      <c r="H84" s="22">
        <v>0</v>
      </c>
      <c r="I84" s="22">
        <v>0</v>
      </c>
      <c r="J84" s="22">
        <v>0</v>
      </c>
    </row>
    <row r="85" spans="2:10" ht="15.75" thickBot="1" x14ac:dyDescent="0.3">
      <c r="B85" s="30"/>
      <c r="C85" s="31" t="s">
        <v>94</v>
      </c>
      <c r="D85" s="32"/>
      <c r="E85" s="33">
        <v>81546087927</v>
      </c>
      <c r="F85" s="34">
        <v>8753008552.0300007</v>
      </c>
      <c r="G85" s="34">
        <v>90299096479.029999</v>
      </c>
      <c r="H85" s="34">
        <v>88886901492.530014</v>
      </c>
      <c r="I85" s="34">
        <v>85436929279.190002</v>
      </c>
      <c r="J85" s="34">
        <v>1412194986.5</v>
      </c>
    </row>
  </sheetData>
  <mergeCells count="11">
    <mergeCell ref="B8:J8"/>
    <mergeCell ref="B3:J3"/>
    <mergeCell ref="B4:J4"/>
    <mergeCell ref="B5:J5"/>
    <mergeCell ref="B6:J6"/>
    <mergeCell ref="B7:J7"/>
    <mergeCell ref="B9:J9"/>
    <mergeCell ref="B10:C12"/>
    <mergeCell ref="D10:D12"/>
    <mergeCell ref="E10:I10"/>
    <mergeCell ref="J10:J11"/>
  </mergeCells>
  <pageMargins left="0.70866141732283472" right="0.70866141732283472" top="0.74803149606299213" bottom="0.74803149606299213" header="0.31496062992125984" footer="0.31496062992125984"/>
  <pageSetup scale="46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x Capitulo y Concep</vt:lpstr>
      <vt:lpstr>'Egresos x Capitulo y Concep'!Área_de_impresión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Correa</dc:creator>
  <cp:lastModifiedBy>Miguel Correa</cp:lastModifiedBy>
  <cp:lastPrinted>2023-04-26T21:17:39Z</cp:lastPrinted>
  <dcterms:created xsi:type="dcterms:W3CDTF">2023-04-26T18:27:30Z</dcterms:created>
  <dcterms:modified xsi:type="dcterms:W3CDTF">2023-04-26T21:17:43Z</dcterms:modified>
</cp:coreProperties>
</file>